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мета 2023 проект" sheetId="5" r:id="rId1"/>
  </sheets>
  <calcPr calcId="145621" refMode="R1C1"/>
</workbook>
</file>

<file path=xl/calcChain.xml><?xml version="1.0" encoding="utf-8"?>
<calcChain xmlns="http://schemas.openxmlformats.org/spreadsheetml/2006/main">
  <c r="C35" i="5" l="1"/>
  <c r="C12" i="5" l="1"/>
  <c r="C13" i="5" s="1"/>
</calcChain>
</file>

<file path=xl/sharedStrings.xml><?xml version="1.0" encoding="utf-8"?>
<sst xmlns="http://schemas.openxmlformats.org/spreadsheetml/2006/main" count="59" uniqueCount="59">
  <si>
    <t>№ п/п</t>
  </si>
  <si>
    <t>Наименование статей</t>
  </si>
  <si>
    <t>Количество новых участников СРО</t>
  </si>
  <si>
    <t xml:space="preserve"> Компенсационный фонд возмещения вреда</t>
  </si>
  <si>
    <t xml:space="preserve"> Компенсационный фонд обеспечения договорных обязательств</t>
  </si>
  <si>
    <t>Доходы</t>
  </si>
  <si>
    <t>Остаток средств на начало года ***</t>
  </si>
  <si>
    <t>1.1</t>
  </si>
  <si>
    <t>Поступление взносов</t>
  </si>
  <si>
    <t>1.2</t>
  </si>
  <si>
    <t>Доход от финансовой деятельности (полученные % по банковским депозитам)</t>
  </si>
  <si>
    <t>Итого доходов</t>
  </si>
  <si>
    <t>ИТОГО ДОХОДОВ, включая остаток средств на начало года</t>
  </si>
  <si>
    <t>2.</t>
  </si>
  <si>
    <t>Расходы</t>
  </si>
  <si>
    <t xml:space="preserve">2.1.1 </t>
  </si>
  <si>
    <t>Оплата труда штатных сотрудников (в т.ч. совместители) со страховыми взносами</t>
  </si>
  <si>
    <t>2.2.1</t>
  </si>
  <si>
    <t>Канцтовары и расходные материалы</t>
  </si>
  <si>
    <t>2.2.2</t>
  </si>
  <si>
    <t>Питьевая вода, чай,кофе,другие продукты, хозяйственные расходы</t>
  </si>
  <si>
    <t>2.3</t>
  </si>
  <si>
    <t>Аренда и уборка служебных помещений</t>
  </si>
  <si>
    <t>2.4</t>
  </si>
  <si>
    <t>Транспортные расходы</t>
  </si>
  <si>
    <t>2.5</t>
  </si>
  <si>
    <t>Связь</t>
  </si>
  <si>
    <t>2.6</t>
  </si>
  <si>
    <t>Аудиторские, консультационные услуги</t>
  </si>
  <si>
    <t>2.7</t>
  </si>
  <si>
    <t>Участие в конференциях,выставках,семинарах</t>
  </si>
  <si>
    <t>2.8</t>
  </si>
  <si>
    <t>Добровольное медицинское  страхование</t>
  </si>
  <si>
    <t>2.9</t>
  </si>
  <si>
    <t>Расходы на рекламные, маркетинговые услуги,связанные с привлечением новых членов Ассоциации</t>
  </si>
  <si>
    <t>2.10</t>
  </si>
  <si>
    <t>Нотариальные расходы</t>
  </si>
  <si>
    <t>2.11</t>
  </si>
  <si>
    <t>Ремонт основных средств (материалы и услуги)</t>
  </si>
  <si>
    <t>2.12</t>
  </si>
  <si>
    <t>Работы и услуги по хозяйственным договорам,информационное сопровождение компьютерных программ,баз, подписка на периодические издания</t>
  </si>
  <si>
    <t>2.13</t>
  </si>
  <si>
    <t>Коллективное страхование гражданской ответственности</t>
  </si>
  <si>
    <t>2.14</t>
  </si>
  <si>
    <t>Командировочные расходы</t>
  </si>
  <si>
    <t>2.15</t>
  </si>
  <si>
    <t>Услуги банка</t>
  </si>
  <si>
    <t>2.18</t>
  </si>
  <si>
    <t xml:space="preserve">Затраты на приобретение основных средств , МБП и нематериальных активов  </t>
  </si>
  <si>
    <t>2.16</t>
  </si>
  <si>
    <t>Членство в Национальном объединении строителей</t>
  </si>
  <si>
    <t>2.17</t>
  </si>
  <si>
    <t xml:space="preserve">Налоги и госпошлины </t>
  </si>
  <si>
    <t>Непредвиденные расходы</t>
  </si>
  <si>
    <t>ИТОГО  РАСХОДОВ</t>
  </si>
  <si>
    <t>2.19</t>
  </si>
  <si>
    <t>*** В том числе  13 731 тыс.руб. , размещены на депозитах в ОАО "Нота-Банк" и КБ"Судостроительный банк",лишенных лицензии</t>
  </si>
  <si>
    <t>Проект  Сметы доходов и расходов Ассоциации СРО "Нефтегазстрой-Альянс" на 2023  год</t>
  </si>
  <si>
    <t>Проект сметы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</si>
</sst>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 tint="0.249977111117893"/>
      <name val="Calibri"/>
      <family val="2"/>
      <scheme val="minor"/>
    </font>
    <font>
      <b/>
      <sz val="10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2" fillId="0" borderId="2" xfId="1" applyNumberFormat="1" applyFont="1" applyBorder="1" applyAlignment="1" applyProtection="1">
      <alignment horizontal="center" vertical="top" wrapText="1"/>
      <protection locked="0"/>
    </xf>
    <xf numFmtId="165" fontId="3" fillId="0" borderId="2" xfId="1" applyNumberFormat="1" applyFont="1" applyBorder="1" applyAlignment="1" applyProtection="1">
      <alignment horizontal="left" vertical="top" wrapText="1"/>
      <protection locked="0"/>
    </xf>
    <xf numFmtId="165" fontId="4" fillId="0" borderId="2" xfId="1" applyNumberFormat="1" applyFont="1" applyBorder="1" applyAlignment="1" applyProtection="1">
      <alignment horizontal="center" vertical="top" wrapText="1"/>
      <protection locked="0"/>
    </xf>
    <xf numFmtId="16" fontId="4" fillId="0" borderId="2" xfId="1" applyNumberFormat="1" applyFont="1" applyBorder="1" applyAlignment="1" applyProtection="1">
      <alignment horizontal="center" vertical="top" wrapText="1"/>
      <protection locked="0"/>
    </xf>
    <xf numFmtId="165" fontId="4" fillId="0" borderId="2" xfId="1" applyNumberFormat="1" applyFont="1" applyBorder="1" applyAlignment="1" applyProtection="1">
      <alignment horizontal="left" vertical="top" wrapText="1"/>
      <protection locked="0"/>
    </xf>
    <xf numFmtId="49" fontId="4" fillId="0" borderId="2" xfId="1" applyNumberFormat="1" applyFont="1" applyBorder="1" applyAlignment="1" applyProtection="1">
      <alignment horizontal="center" vertical="top"/>
    </xf>
    <xf numFmtId="165" fontId="4" fillId="0" borderId="2" xfId="1" applyNumberFormat="1" applyFont="1" applyBorder="1" applyAlignment="1" applyProtection="1">
      <alignment vertical="top" wrapText="1"/>
    </xf>
    <xf numFmtId="49" fontId="4" fillId="0" borderId="2" xfId="1" applyNumberFormat="1" applyFont="1" applyBorder="1" applyAlignment="1" applyProtection="1">
      <alignment horizontal="center" vertical="top"/>
      <protection locked="0"/>
    </xf>
    <xf numFmtId="165" fontId="4" fillId="0" borderId="2" xfId="1" applyNumberFormat="1" applyFont="1" applyBorder="1" applyAlignment="1" applyProtection="1">
      <alignment vertical="top" wrapText="1"/>
      <protection locked="0"/>
    </xf>
    <xf numFmtId="0" fontId="5" fillId="0" borderId="0" xfId="0" applyFont="1"/>
    <xf numFmtId="49" fontId="4" fillId="0" borderId="2" xfId="1" applyNumberFormat="1" applyFont="1" applyFill="1" applyBorder="1" applyAlignment="1" applyProtection="1">
      <alignment horizontal="center" vertical="top"/>
    </xf>
    <xf numFmtId="165" fontId="6" fillId="0" borderId="2" xfId="1" applyNumberFormat="1" applyFont="1" applyFill="1" applyBorder="1" applyAlignment="1" applyProtection="1">
      <alignment horizontal="left" vertical="top" wrapText="1"/>
    </xf>
    <xf numFmtId="49" fontId="4" fillId="0" borderId="2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2" xfId="1" applyNumberFormat="1" applyFont="1" applyBorder="1" applyAlignment="1" applyProtection="1">
      <alignment vertical="top"/>
      <protection locked="0"/>
    </xf>
    <xf numFmtId="0" fontId="7" fillId="0" borderId="0" xfId="0" applyFont="1"/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 applyAlignment="1"/>
    <xf numFmtId="3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 applyAlignment="1"/>
    <xf numFmtId="49" fontId="4" fillId="0" borderId="2" xfId="1" applyNumberFormat="1" applyFont="1" applyBorder="1" applyAlignment="1" applyProtection="1">
      <alignment horizontal="left" vertical="top"/>
    </xf>
    <xf numFmtId="0" fontId="7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8"/>
  <sheetViews>
    <sheetView tabSelected="1" workbookViewId="0">
      <selection activeCell="I15" sqref="I15"/>
    </sheetView>
  </sheetViews>
  <sheetFormatPr defaultRowHeight="15.75" x14ac:dyDescent="0.25"/>
  <cols>
    <col min="1" max="1" width="6" style="15" customWidth="1"/>
    <col min="2" max="2" width="51.28515625" style="15" customWidth="1"/>
    <col min="3" max="3" width="25.42578125" customWidth="1"/>
    <col min="4" max="4" width="55.42578125" customWidth="1"/>
  </cols>
  <sheetData>
    <row r="2" spans="1:3" ht="35.450000000000003" customHeight="1" x14ac:dyDescent="0.25">
      <c r="A2" s="21" t="s">
        <v>57</v>
      </c>
      <c r="B2" s="21"/>
      <c r="C2" s="22"/>
    </row>
    <row r="3" spans="1:3" ht="35.450000000000003" customHeight="1" x14ac:dyDescent="0.25">
      <c r="A3" s="16"/>
      <c r="B3" s="16"/>
      <c r="C3" s="17"/>
    </row>
    <row r="4" spans="1:3" ht="31.5" x14ac:dyDescent="0.25">
      <c r="A4" s="1" t="s">
        <v>0</v>
      </c>
      <c r="B4" s="1" t="s">
        <v>1</v>
      </c>
      <c r="C4" s="19" t="s">
        <v>58</v>
      </c>
    </row>
    <row r="5" spans="1:3" x14ac:dyDescent="0.25">
      <c r="A5" s="1"/>
      <c r="B5" s="2" t="s">
        <v>2</v>
      </c>
      <c r="C5" s="20">
        <v>20</v>
      </c>
    </row>
    <row r="6" spans="1:3" x14ac:dyDescent="0.25">
      <c r="A6" s="1"/>
      <c r="B6" s="2" t="s">
        <v>3</v>
      </c>
      <c r="C6" s="18">
        <v>220000</v>
      </c>
    </row>
    <row r="7" spans="1:3" ht="31.5" x14ac:dyDescent="0.25">
      <c r="A7" s="1"/>
      <c r="B7" s="2" t="s">
        <v>4</v>
      </c>
      <c r="C7" s="18">
        <v>85000</v>
      </c>
    </row>
    <row r="8" spans="1:3" ht="15" x14ac:dyDescent="0.25">
      <c r="A8" s="3">
        <v>1</v>
      </c>
      <c r="B8" s="3" t="s">
        <v>5</v>
      </c>
      <c r="C8" s="18"/>
    </row>
    <row r="9" spans="1:3" ht="15" x14ac:dyDescent="0.25">
      <c r="A9" s="4"/>
      <c r="B9" s="5" t="s">
        <v>6</v>
      </c>
      <c r="C9" s="18">
        <v>56294</v>
      </c>
    </row>
    <row r="10" spans="1:3" ht="15" x14ac:dyDescent="0.25">
      <c r="A10" s="6" t="s">
        <v>7</v>
      </c>
      <c r="B10" s="7" t="s">
        <v>8</v>
      </c>
      <c r="C10" s="18">
        <v>18500</v>
      </c>
    </row>
    <row r="11" spans="1:3" ht="30" x14ac:dyDescent="0.25">
      <c r="A11" s="8" t="s">
        <v>9</v>
      </c>
      <c r="B11" s="9" t="s">
        <v>10</v>
      </c>
      <c r="C11" s="18">
        <v>3300</v>
      </c>
    </row>
    <row r="12" spans="1:3" ht="15" x14ac:dyDescent="0.25">
      <c r="A12" s="8"/>
      <c r="B12" s="9" t="s">
        <v>11</v>
      </c>
      <c r="C12" s="18">
        <f>SUM(C10:C11)</f>
        <v>21800</v>
      </c>
    </row>
    <row r="13" spans="1:3" ht="15" x14ac:dyDescent="0.25">
      <c r="A13" s="23" t="s">
        <v>12</v>
      </c>
      <c r="B13" s="23"/>
      <c r="C13" s="18">
        <f>C9+C12</f>
        <v>78094</v>
      </c>
    </row>
    <row r="14" spans="1:3" ht="15" x14ac:dyDescent="0.25">
      <c r="A14" s="8" t="s">
        <v>13</v>
      </c>
      <c r="B14" s="3" t="s">
        <v>14</v>
      </c>
      <c r="C14" s="18"/>
    </row>
    <row r="15" spans="1:3" ht="28.15" customHeight="1" x14ac:dyDescent="0.25">
      <c r="A15" s="6" t="s">
        <v>15</v>
      </c>
      <c r="B15" s="7" t="s">
        <v>16</v>
      </c>
      <c r="C15" s="18">
        <v>16342</v>
      </c>
    </row>
    <row r="16" spans="1:3" ht="15" x14ac:dyDescent="0.25">
      <c r="A16" s="8" t="s">
        <v>17</v>
      </c>
      <c r="B16" s="9" t="s">
        <v>18</v>
      </c>
      <c r="C16" s="18">
        <v>40</v>
      </c>
    </row>
    <row r="17" spans="1:4" ht="30" x14ac:dyDescent="0.25">
      <c r="A17" s="8" t="s">
        <v>19</v>
      </c>
      <c r="B17" s="9" t="s">
        <v>20</v>
      </c>
      <c r="C17" s="18">
        <v>45</v>
      </c>
    </row>
    <row r="18" spans="1:4" ht="15" x14ac:dyDescent="0.25">
      <c r="A18" s="6" t="s">
        <v>21</v>
      </c>
      <c r="B18" s="7" t="s">
        <v>22</v>
      </c>
      <c r="C18" s="18">
        <v>960</v>
      </c>
    </row>
    <row r="19" spans="1:4" ht="15" x14ac:dyDescent="0.25">
      <c r="A19" s="6" t="s">
        <v>23</v>
      </c>
      <c r="B19" s="7" t="s">
        <v>24</v>
      </c>
      <c r="C19" s="18">
        <v>0</v>
      </c>
    </row>
    <row r="20" spans="1:4" ht="15" x14ac:dyDescent="0.25">
      <c r="A20" s="6" t="s">
        <v>25</v>
      </c>
      <c r="B20" s="7" t="s">
        <v>26</v>
      </c>
      <c r="C20" s="18">
        <v>150</v>
      </c>
    </row>
    <row r="21" spans="1:4" ht="15" x14ac:dyDescent="0.25">
      <c r="A21" s="6" t="s">
        <v>27</v>
      </c>
      <c r="B21" s="7" t="s">
        <v>28</v>
      </c>
      <c r="C21" s="18">
        <v>60</v>
      </c>
    </row>
    <row r="22" spans="1:4" ht="15" x14ac:dyDescent="0.25">
      <c r="A22" s="8" t="s">
        <v>29</v>
      </c>
      <c r="B22" s="9" t="s">
        <v>30</v>
      </c>
      <c r="C22" s="18">
        <v>80</v>
      </c>
    </row>
    <row r="23" spans="1:4" ht="15" x14ac:dyDescent="0.25">
      <c r="A23" s="6" t="s">
        <v>31</v>
      </c>
      <c r="B23" s="7" t="s">
        <v>32</v>
      </c>
      <c r="C23" s="18">
        <v>850</v>
      </c>
    </row>
    <row r="24" spans="1:4" ht="45" x14ac:dyDescent="0.25">
      <c r="A24" s="8" t="s">
        <v>33</v>
      </c>
      <c r="B24" s="9" t="s">
        <v>34</v>
      </c>
      <c r="C24" s="18">
        <v>1000</v>
      </c>
      <c r="D24" s="10"/>
    </row>
    <row r="25" spans="1:4" ht="15" x14ac:dyDescent="0.25">
      <c r="A25" s="6" t="s">
        <v>35</v>
      </c>
      <c r="B25" s="7" t="s">
        <v>36</v>
      </c>
      <c r="C25" s="18">
        <v>3</v>
      </c>
    </row>
    <row r="26" spans="1:4" ht="15" x14ac:dyDescent="0.25">
      <c r="A26" s="8" t="s">
        <v>37</v>
      </c>
      <c r="B26" s="9" t="s">
        <v>38</v>
      </c>
      <c r="C26" s="18">
        <v>0</v>
      </c>
    </row>
    <row r="27" spans="1:4" ht="51" x14ac:dyDescent="0.25">
      <c r="A27" s="11" t="s">
        <v>39</v>
      </c>
      <c r="B27" s="12" t="s">
        <v>40</v>
      </c>
      <c r="C27" s="18">
        <v>150</v>
      </c>
    </row>
    <row r="28" spans="1:4" ht="30" x14ac:dyDescent="0.25">
      <c r="A28" s="11" t="s">
        <v>41</v>
      </c>
      <c r="B28" s="7" t="s">
        <v>42</v>
      </c>
      <c r="C28" s="18">
        <v>400</v>
      </c>
    </row>
    <row r="29" spans="1:4" ht="15" x14ac:dyDescent="0.25">
      <c r="A29" s="8" t="s">
        <v>43</v>
      </c>
      <c r="B29" s="9" t="s">
        <v>44</v>
      </c>
      <c r="C29" s="18">
        <v>70</v>
      </c>
    </row>
    <row r="30" spans="1:4" ht="15" x14ac:dyDescent="0.25">
      <c r="A30" s="8" t="s">
        <v>45</v>
      </c>
      <c r="B30" s="9" t="s">
        <v>46</v>
      </c>
      <c r="C30" s="18">
        <v>50</v>
      </c>
    </row>
    <row r="31" spans="1:4" ht="30" x14ac:dyDescent="0.25">
      <c r="A31" s="6" t="s">
        <v>49</v>
      </c>
      <c r="B31" s="7" t="s">
        <v>48</v>
      </c>
      <c r="C31" s="18">
        <v>50</v>
      </c>
    </row>
    <row r="32" spans="1:4" ht="15" x14ac:dyDescent="0.25">
      <c r="A32" s="13" t="s">
        <v>51</v>
      </c>
      <c r="B32" s="7" t="s">
        <v>50</v>
      </c>
      <c r="C32" s="18">
        <v>1200</v>
      </c>
    </row>
    <row r="33" spans="1:3" ht="15" x14ac:dyDescent="0.25">
      <c r="A33" s="13" t="s">
        <v>47</v>
      </c>
      <c r="B33" s="7" t="s">
        <v>52</v>
      </c>
      <c r="C33" s="18">
        <v>300</v>
      </c>
    </row>
    <row r="34" spans="1:3" ht="15" x14ac:dyDescent="0.25">
      <c r="A34" s="13" t="s">
        <v>55</v>
      </c>
      <c r="B34" s="7" t="s">
        <v>53</v>
      </c>
      <c r="C34" s="18">
        <v>50</v>
      </c>
    </row>
    <row r="35" spans="1:3" ht="15" x14ac:dyDescent="0.25">
      <c r="A35" s="8"/>
      <c r="B35" s="14" t="s">
        <v>54</v>
      </c>
      <c r="C35" s="18">
        <f>SUM(C15:C34)</f>
        <v>21800</v>
      </c>
    </row>
    <row r="36" spans="1:3" ht="15" x14ac:dyDescent="0.25">
      <c r="A36" s="13"/>
      <c r="B36" s="7"/>
      <c r="C36" s="18"/>
    </row>
    <row r="37" spans="1:3" x14ac:dyDescent="0.25">
      <c r="A37" s="24"/>
      <c r="B37" s="24"/>
    </row>
    <row r="38" spans="1:3" ht="45.6" customHeight="1" x14ac:dyDescent="0.25">
      <c r="A38" s="24" t="s">
        <v>56</v>
      </c>
      <c r="B38" s="24"/>
    </row>
  </sheetData>
  <mergeCells count="4">
    <mergeCell ref="A2:C2"/>
    <mergeCell ref="A13:B13"/>
    <mergeCell ref="A37:B37"/>
    <mergeCell ref="A38:B38"/>
  </mergeCells>
  <pageMargins left="0.7" right="0.7" top="0.75" bottom="0.75" header="0.3" footer="0.3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2023 проект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2022-12-27T09:29:30Z</dcterms:modified>
</cp:coreProperties>
</file>